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08" activeTab="0"/>
  </bookViews>
  <sheets>
    <sheet name="全体" sheetId="1" r:id="rId1"/>
  </sheets>
  <externalReferences>
    <externalReference r:id="rId4"/>
  </externalReferences>
  <definedNames>
    <definedName name="_11">#REF!</definedName>
    <definedName name="_xlnm.Print_Area" localSheetId="0">'全体'!$A$1:$I$46</definedName>
    <definedName name="車名">#REF!</definedName>
  </definedNames>
  <calcPr fullCalcOnLoad="1"/>
</workbook>
</file>

<file path=xl/sharedStrings.xml><?xml version="1.0" encoding="utf-8"?>
<sst xmlns="http://schemas.openxmlformats.org/spreadsheetml/2006/main" count="30" uniqueCount="29">
  <si>
    <r>
      <t>当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数</t>
    </r>
  </si>
  <si>
    <r>
      <t>シェア</t>
    </r>
    <r>
      <rPr>
        <sz val="10"/>
        <color indexed="8"/>
        <rFont val="Times New Roman"/>
        <family val="1"/>
      </rPr>
      <t>%</t>
    </r>
  </si>
  <si>
    <r>
      <t>前年</t>
    </r>
    <r>
      <rPr>
        <sz val="10"/>
        <color indexed="8"/>
        <rFont val="Times New Roman"/>
        <family val="1"/>
      </rPr>
      <t xml:space="preserve"> (b)</t>
    </r>
  </si>
  <si>
    <t>日本自動車輸入組合</t>
  </si>
  <si>
    <r>
      <t>本年</t>
    </r>
    <r>
      <rPr>
        <sz val="10"/>
        <color indexed="8"/>
        <rFont val="Times New Roman"/>
        <family val="1"/>
      </rPr>
      <t xml:space="preserve"> (a)</t>
    </r>
  </si>
  <si>
    <t>a/b%</t>
  </si>
  <si>
    <t>輸入車ニュース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</si>
  <si>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</rPr>
      <t>月からの累計台数</t>
    </r>
  </si>
  <si>
    <r>
      <t>本年</t>
    </r>
    <r>
      <rPr>
        <sz val="10"/>
        <color indexed="8"/>
        <rFont val="Times New Roman"/>
        <family val="1"/>
      </rPr>
      <t xml:space="preserve"> (c)</t>
    </r>
  </si>
  <si>
    <r>
      <t>前年</t>
    </r>
    <r>
      <rPr>
        <sz val="10"/>
        <color indexed="8"/>
        <rFont val="Times New Roman"/>
        <family val="1"/>
      </rPr>
      <t xml:space="preserve"> (d)</t>
    </r>
  </si>
  <si>
    <r>
      <t>c/</t>
    </r>
    <r>
      <rPr>
        <sz val="10"/>
        <color indexed="8"/>
        <rFont val="ＭＳ Ｐ明朝"/>
        <family val="1"/>
      </rPr>
      <t>ｄ</t>
    </r>
    <r>
      <rPr>
        <sz val="10"/>
        <color indexed="8"/>
        <rFont val="Times New Roman"/>
        <family val="1"/>
      </rPr>
      <t>%</t>
    </r>
  </si>
  <si>
    <t>Harley-Davidson</t>
  </si>
  <si>
    <t>BMW</t>
  </si>
  <si>
    <t>Ducati</t>
  </si>
  <si>
    <t>Triumph</t>
  </si>
  <si>
    <t>KTM</t>
  </si>
  <si>
    <t>MV AGUSTA</t>
  </si>
  <si>
    <t>BRP</t>
  </si>
  <si>
    <t>MOTO GUZZI</t>
  </si>
  <si>
    <t>aprilia</t>
  </si>
  <si>
    <t>PIAGGIO</t>
  </si>
  <si>
    <t>Indian Motorcycle</t>
  </si>
  <si>
    <t>Benelli</t>
  </si>
  <si>
    <t>ROYAL ENFIELD</t>
  </si>
  <si>
    <t>Others</t>
  </si>
  <si>
    <t>Husqvarna-M</t>
  </si>
  <si>
    <t>Bimota</t>
  </si>
  <si>
    <r>
      <t>2024</t>
    </r>
    <r>
      <rPr>
        <b/>
        <sz val="16"/>
        <color indexed="8"/>
        <rFont val="ＭＳ Ｐ明朝"/>
        <family val="1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ＭＳ Ｐ明朝"/>
        <family val="1"/>
      </rPr>
      <t>月度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輸入小型二輪車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新規登録台数（速報）</t>
    </r>
  </si>
  <si>
    <t xml:space="preserve"> 1月度における輸入小型二輪車の新規登録台数は1,452台となり、前年同月（1,305台）と比べ11.3%の増加となった。
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</si>
</sst>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000"/>
    <numFmt numFmtId="179" formatCode="d&quot;日&quot;"/>
    <numFmt numFmtId="180" formatCode="yyyy/mm/dd"/>
    <numFmt numFmtId="181" formatCode="[&lt;=999]000;000\-00"/>
    <numFmt numFmtId="182" formatCode="yy&quot;年&quot;mm&quot;月分&quot;"/>
    <numFmt numFmtId="183" formatCode="0.0_ "/>
    <numFmt numFmtId="184" formatCode="0.0"/>
    <numFmt numFmtId="185" formatCode="[$-411]\'ggge&quot;年&quot;m&quot;月&quot;d&quot;日 現在&quot;"/>
    <numFmt numFmtId="186" formatCode="[$-411]ggge&quot;年&quot;mm&quot;月&quot;dd&quot;日 現在&quot;"/>
    <numFmt numFmtId="187" formatCode="mm:ss:ss"/>
    <numFmt numFmtId="188" formatCode="yy\.mm\.dd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/mm"/>
    <numFmt numFmtId="194" formatCode="yyyy&quot;/&quot;mm&quot;/&quot;dd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.00000"/>
    <numFmt numFmtId="205" formatCode="0.000000"/>
    <numFmt numFmtId="206" formatCode="0.0000000"/>
    <numFmt numFmtId="207" formatCode="0.0000"/>
    <numFmt numFmtId="208" formatCode="0.000"/>
    <numFmt numFmtId="209" formatCode="0_ "/>
    <numFmt numFmtId="210" formatCode="yy/mm/dd"/>
    <numFmt numFmtId="211" formatCode="#,##0.0"/>
    <numFmt numFmtId="212" formatCode="0.00_);[Red]\(0.00\)"/>
    <numFmt numFmtId="213" formatCode="0;0;"/>
    <numFmt numFmtId="214" formatCode="#,##0_ "/>
    <numFmt numFmtId="215" formatCode="#,##0_);[Red]\(#,##0\)"/>
    <numFmt numFmtId="216" formatCode="0.0_);\(0.0\)"/>
    <numFmt numFmtId="217" formatCode="#,##0.0;[Red]\-#,##0.0"/>
    <numFmt numFmtId="218" formatCode=";;;"/>
    <numFmt numFmtId="219" formatCode="#,##0.00_ "/>
    <numFmt numFmtId="220" formatCode="#,##0.0_ "/>
    <numFmt numFmtId="221" formatCode="#,##0.000;[Red]\-#,##0.000"/>
    <numFmt numFmtId="222" formatCode="#,##0.0_ ;[Red]\-#,##0.0\ "/>
    <numFmt numFmtId="223" formatCode="0.00_ "/>
    <numFmt numFmtId="224" formatCode="mmmm\ yyyy"/>
    <numFmt numFmtId="225" formatCode="yyyy&quot;年&quot;mm&quot;月&quot;"/>
    <numFmt numFmtId="226" formatCode="&quot;¥&quot;#,##0_);\(&quot;¥&quot;#,##0\)"/>
    <numFmt numFmtId="227" formatCode="&quot;¥&quot;#,##0\ \ ;&quot;¥&quot;\-#,##0\ \ "/>
    <numFmt numFmtId="228" formatCode="#,##0\ \ ;[Red]\-#,##0\ \ "/>
    <numFmt numFmtId="229" formatCode="#,##0&quot;台&quot;\ \ ;[Red]\-#,##0&quot;台&quot;\ \ "/>
    <numFmt numFmtId="230" formatCode="#,##0&quot;台&quot;\ \ ;[Red]&quot;▲&quot;#,##0&quot;台&quot;\ \ "/>
    <numFmt numFmtId="231" formatCode="&quot;¥&quot;#,##0\ \ ;[Red]&quot;¥&quot;&quot;▲&quot;#,##0\ \ "/>
    <numFmt numFmtId="232" formatCode="[$-411]ggge&quot;年&quot;m&quot;月度&quot;"/>
    <numFmt numFmtId="233" formatCode="&quot;¥&quot;#,##0\ \ ;[Red]&quot;▲&quot;&quot;¥&quot;#,##0\ \ "/>
    <numFmt numFmtId="234" formatCode="&quot;¥&quot;#,##0\ \ ;&quot;¥&quot;#,##0\ \ "/>
    <numFmt numFmtId="235" formatCode="&quot;¥&quot;#,##0;&quot;¥&quot;#,##0"/>
    <numFmt numFmtId="236" formatCode="yyyy/mm"/>
    <numFmt numFmtId="237" formatCode="yyyy&quot;年&quot;mm&quot;月&quot;dd&quot;日&quot;"/>
    <numFmt numFmtId="238" formatCode="0.000%"/>
  </numFmts>
  <fonts count="52">
    <font>
      <sz val="11"/>
      <name val="ＭＳ Ｐゴシック"/>
      <family val="3"/>
    </font>
    <font>
      <b/>
      <sz val="10.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MS Sans Serif"/>
      <family val="2"/>
    </font>
    <font>
      <b/>
      <sz val="10.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b/>
      <sz val="12"/>
      <color indexed="8"/>
      <name val="Times New Roman"/>
      <family val="1"/>
    </font>
    <font>
      <sz val="11"/>
      <name val="ＭＳ Ｐ明朝"/>
      <family val="1"/>
    </font>
    <font>
      <sz val="11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7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8" fontId="7" fillId="0" borderId="0" xfId="49" applyFont="1" applyAlignment="1">
      <alignment horizontal="center" vertical="center"/>
    </xf>
    <xf numFmtId="38" fontId="12" fillId="0" borderId="11" xfId="49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203" fontId="7" fillId="0" borderId="0" xfId="42" applyNumberFormat="1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203" fontId="17" fillId="0" borderId="12" xfId="42" applyNumberFormat="1" applyFont="1" applyBorder="1" applyAlignment="1">
      <alignment vertical="center"/>
    </xf>
    <xf numFmtId="203" fontId="17" fillId="0" borderId="10" xfId="42" applyNumberFormat="1" applyFont="1" applyBorder="1" applyAlignment="1">
      <alignment vertical="center"/>
    </xf>
    <xf numFmtId="203" fontId="17" fillId="0" borderId="13" xfId="42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6" fillId="0" borderId="0" xfId="49" applyNumberFormat="1" applyFont="1" applyAlignment="1">
      <alignment horizontal="left" vertical="top" wrapText="1"/>
    </xf>
    <xf numFmtId="0" fontId="16" fillId="0" borderId="0" xfId="49" applyNumberFormat="1" applyFont="1" applyAlignment="1">
      <alignment horizontal="center" vertical="top" wrapText="1"/>
    </xf>
    <xf numFmtId="38" fontId="13" fillId="0" borderId="0" xfId="49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38" fontId="12" fillId="0" borderId="19" xfId="49" applyFont="1" applyBorder="1" applyAlignment="1">
      <alignment horizontal="center" vertical="center"/>
    </xf>
    <xf numFmtId="38" fontId="12" fillId="0" borderId="20" xfId="49" applyFont="1" applyBorder="1" applyAlignment="1">
      <alignment horizontal="center" vertical="center"/>
    </xf>
    <xf numFmtId="38" fontId="14" fillId="0" borderId="0" xfId="49" applyFont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554;&#21517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TMP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9.125" style="0" customWidth="1"/>
    <col min="3" max="3" width="9.125" style="0" bestFit="1" customWidth="1"/>
    <col min="4" max="5" width="9.125" style="0" customWidth="1"/>
    <col min="6" max="6" width="9.125" style="0" bestFit="1" customWidth="1"/>
    <col min="7" max="9" width="9.125" style="0" customWidth="1"/>
  </cols>
  <sheetData>
    <row r="1" spans="7:9" s="1" customFormat="1" ht="19.5" customHeight="1">
      <c r="G1" s="10"/>
      <c r="H1" s="36" t="s">
        <v>6</v>
      </c>
      <c r="I1" s="37"/>
    </row>
    <row r="2" s="1" customFormat="1" ht="15" customHeight="1"/>
    <row r="3" spans="8:9" s="1" customFormat="1" ht="13.5">
      <c r="H3" s="35">
        <v>45328</v>
      </c>
      <c r="I3" s="35"/>
    </row>
    <row r="4" spans="7:9" s="1" customFormat="1" ht="15" customHeight="1">
      <c r="G4" s="9"/>
      <c r="H4" s="7"/>
      <c r="I4" s="7" t="s">
        <v>3</v>
      </c>
    </row>
    <row r="5" s="1" customFormat="1" ht="19.5" customHeight="1"/>
    <row r="6" s="1" customFormat="1" ht="19.5" customHeight="1"/>
    <row r="7" spans="1:9" s="1" customFormat="1" ht="20.25">
      <c r="A7" s="34" t="s">
        <v>27</v>
      </c>
      <c r="B7" s="34"/>
      <c r="C7" s="34"/>
      <c r="D7" s="34"/>
      <c r="E7" s="34"/>
      <c r="F7" s="34"/>
      <c r="G7" s="34"/>
      <c r="H7" s="34"/>
      <c r="I7" s="34"/>
    </row>
    <row r="8" spans="1:3" s="1" customFormat="1" ht="19.5" customHeight="1">
      <c r="A8" s="38"/>
      <c r="B8" s="38"/>
      <c r="C8" s="2"/>
    </row>
    <row r="9" spans="1:9" s="1" customFormat="1" ht="28.5" customHeight="1">
      <c r="A9" s="32" t="s">
        <v>28</v>
      </c>
      <c r="B9" s="32"/>
      <c r="C9" s="32"/>
      <c r="D9" s="32"/>
      <c r="E9" s="32"/>
      <c r="F9" s="32"/>
      <c r="G9" s="32"/>
      <c r="H9" s="32"/>
      <c r="I9" s="32"/>
    </row>
    <row r="10" spans="1:9" s="1" customFormat="1" ht="28.5" customHeight="1">
      <c r="A10" s="32"/>
      <c r="B10" s="32"/>
      <c r="C10" s="32"/>
      <c r="D10" s="32"/>
      <c r="E10" s="32"/>
      <c r="F10" s="32"/>
      <c r="G10" s="32"/>
      <c r="H10" s="32"/>
      <c r="I10" s="32"/>
    </row>
    <row r="11" spans="2:9" s="3" customFormat="1" ht="19.5" customHeight="1">
      <c r="B11" s="6"/>
      <c r="C11" s="6"/>
      <c r="D11" s="6"/>
      <c r="E11" s="6"/>
      <c r="F11" s="6"/>
      <c r="G11" s="6"/>
      <c r="H11" s="6"/>
      <c r="I11" s="6"/>
    </row>
    <row r="12" spans="1:15" s="3" customFormat="1" ht="15" customHeight="1">
      <c r="A12" s="27"/>
      <c r="B12" s="29" t="s">
        <v>0</v>
      </c>
      <c r="C12" s="30"/>
      <c r="D12" s="30"/>
      <c r="E12" s="31"/>
      <c r="F12" s="29" t="s">
        <v>7</v>
      </c>
      <c r="G12" s="30"/>
      <c r="H12" s="30"/>
      <c r="I12" s="31"/>
      <c r="K12" s="39"/>
      <c r="L12" s="26"/>
      <c r="M12" s="26"/>
      <c r="N12" s="26"/>
      <c r="O12" s="26"/>
    </row>
    <row r="13" spans="1:15" s="3" customFormat="1" ht="12.75" customHeight="1">
      <c r="A13" s="28"/>
      <c r="B13" s="4" t="s">
        <v>4</v>
      </c>
      <c r="C13" s="4" t="s">
        <v>1</v>
      </c>
      <c r="D13" s="4" t="s">
        <v>2</v>
      </c>
      <c r="E13" s="5" t="s">
        <v>5</v>
      </c>
      <c r="F13" s="4" t="s">
        <v>8</v>
      </c>
      <c r="G13" s="4" t="s">
        <v>1</v>
      </c>
      <c r="H13" s="4" t="s">
        <v>9</v>
      </c>
      <c r="I13" s="5" t="s">
        <v>10</v>
      </c>
      <c r="K13" s="40"/>
      <c r="L13" s="11"/>
      <c r="M13" s="11"/>
      <c r="N13" s="11"/>
      <c r="O13" s="12"/>
    </row>
    <row r="14" spans="1:15" s="3" customFormat="1" ht="13.5">
      <c r="A14" s="20" t="s">
        <v>11</v>
      </c>
      <c r="B14" s="21">
        <v>781</v>
      </c>
      <c r="C14" s="18">
        <f aca="true" t="shared" si="0" ref="C14:C30">B14/$B$30</f>
        <v>0.5378787878787878</v>
      </c>
      <c r="D14" s="21">
        <v>442</v>
      </c>
      <c r="E14" s="18">
        <f>B14/D14</f>
        <v>1.7669683257918551</v>
      </c>
      <c r="F14" s="21"/>
      <c r="G14" s="18"/>
      <c r="H14" s="21"/>
      <c r="I14" s="18"/>
      <c r="K14" s="15"/>
      <c r="L14" s="13"/>
      <c r="M14" s="14"/>
      <c r="N14" s="13"/>
      <c r="O14" s="13"/>
    </row>
    <row r="15" spans="1:15" s="3" customFormat="1" ht="13.5">
      <c r="A15" s="22" t="s">
        <v>12</v>
      </c>
      <c r="B15" s="23">
        <v>227</v>
      </c>
      <c r="C15" s="16">
        <f t="shared" si="0"/>
        <v>0.15633608815426997</v>
      </c>
      <c r="D15" s="23">
        <v>218</v>
      </c>
      <c r="E15" s="16">
        <f aca="true" t="shared" si="1" ref="E15:E29">B15/D15</f>
        <v>1.0412844036697249</v>
      </c>
      <c r="F15" s="23"/>
      <c r="G15" s="16"/>
      <c r="H15" s="23"/>
      <c r="I15" s="16"/>
      <c r="K15" s="15"/>
      <c r="L15" s="13"/>
      <c r="M15" s="14"/>
      <c r="N15" s="13"/>
      <c r="O15" s="13"/>
    </row>
    <row r="16" spans="1:15" s="3" customFormat="1" ht="13.5">
      <c r="A16" s="22" t="s">
        <v>14</v>
      </c>
      <c r="B16" s="23">
        <v>150</v>
      </c>
      <c r="C16" s="16">
        <f t="shared" si="0"/>
        <v>0.10330578512396695</v>
      </c>
      <c r="D16" s="23">
        <v>204</v>
      </c>
      <c r="E16" s="16">
        <f t="shared" si="1"/>
        <v>0.7352941176470589</v>
      </c>
      <c r="F16" s="23"/>
      <c r="G16" s="16"/>
      <c r="H16" s="23"/>
      <c r="I16" s="16"/>
      <c r="K16" s="15"/>
      <c r="L16" s="13"/>
      <c r="M16" s="14"/>
      <c r="N16" s="13"/>
      <c r="O16" s="13"/>
    </row>
    <row r="17" spans="1:15" s="3" customFormat="1" ht="13.5">
      <c r="A17" s="22" t="s">
        <v>13</v>
      </c>
      <c r="B17" s="23">
        <v>94</v>
      </c>
      <c r="C17" s="16">
        <f t="shared" si="0"/>
        <v>0.06473829201101929</v>
      </c>
      <c r="D17" s="23">
        <v>69</v>
      </c>
      <c r="E17" s="16">
        <f t="shared" si="1"/>
        <v>1.3623188405797102</v>
      </c>
      <c r="F17" s="23"/>
      <c r="G17" s="16"/>
      <c r="H17" s="23"/>
      <c r="I17" s="16"/>
      <c r="K17" s="15"/>
      <c r="L17" s="13"/>
      <c r="M17" s="14"/>
      <c r="N17" s="13"/>
      <c r="O17" s="13"/>
    </row>
    <row r="18" spans="1:15" s="3" customFormat="1" ht="15.75" customHeight="1">
      <c r="A18" s="22" t="s">
        <v>15</v>
      </c>
      <c r="B18" s="23">
        <v>65</v>
      </c>
      <c r="C18" s="16">
        <f t="shared" si="0"/>
        <v>0.044765840220385676</v>
      </c>
      <c r="D18" s="23">
        <v>105</v>
      </c>
      <c r="E18" s="16">
        <f t="shared" si="1"/>
        <v>0.6190476190476191</v>
      </c>
      <c r="F18" s="23"/>
      <c r="G18" s="16"/>
      <c r="H18" s="23"/>
      <c r="I18" s="16"/>
      <c r="K18" s="15"/>
      <c r="L18" s="13"/>
      <c r="M18" s="14"/>
      <c r="N18" s="13"/>
      <c r="O18" s="13"/>
    </row>
    <row r="19" spans="1:15" s="3" customFormat="1" ht="13.5">
      <c r="A19" s="22" t="s">
        <v>23</v>
      </c>
      <c r="B19" s="23">
        <v>49</v>
      </c>
      <c r="C19" s="16">
        <f t="shared" si="0"/>
        <v>0.0337465564738292</v>
      </c>
      <c r="D19" s="23">
        <v>106</v>
      </c>
      <c r="E19" s="16">
        <f t="shared" si="1"/>
        <v>0.46226415094339623</v>
      </c>
      <c r="F19" s="23"/>
      <c r="G19" s="16"/>
      <c r="H19" s="23"/>
      <c r="I19" s="16"/>
      <c r="K19" s="15"/>
      <c r="L19" s="13"/>
      <c r="M19" s="14"/>
      <c r="N19" s="13"/>
      <c r="O19" s="13"/>
    </row>
    <row r="20" spans="1:15" s="3" customFormat="1" ht="13.5">
      <c r="A20" s="22" t="s">
        <v>21</v>
      </c>
      <c r="B20" s="23">
        <v>24</v>
      </c>
      <c r="C20" s="16">
        <f t="shared" si="0"/>
        <v>0.01652892561983471</v>
      </c>
      <c r="D20" s="23">
        <v>33</v>
      </c>
      <c r="E20" s="16">
        <f t="shared" si="1"/>
        <v>0.7272727272727273</v>
      </c>
      <c r="F20" s="23"/>
      <c r="G20" s="16"/>
      <c r="H20" s="23"/>
      <c r="I20" s="16"/>
      <c r="K20" s="15"/>
      <c r="L20" s="13"/>
      <c r="M20" s="14"/>
      <c r="N20" s="13"/>
      <c r="O20" s="13"/>
    </row>
    <row r="21" spans="1:15" s="3" customFormat="1" ht="13.5">
      <c r="A21" s="22" t="s">
        <v>18</v>
      </c>
      <c r="B21" s="23">
        <v>12</v>
      </c>
      <c r="C21" s="16">
        <f t="shared" si="0"/>
        <v>0.008264462809917356</v>
      </c>
      <c r="D21" s="23">
        <v>22</v>
      </c>
      <c r="E21" s="16">
        <f t="shared" si="1"/>
        <v>0.5454545454545454</v>
      </c>
      <c r="F21" s="23"/>
      <c r="G21" s="16"/>
      <c r="H21" s="23"/>
      <c r="I21" s="16"/>
      <c r="K21" s="15"/>
      <c r="L21" s="13"/>
      <c r="M21" s="14"/>
      <c r="N21" s="13"/>
      <c r="O21" s="13"/>
    </row>
    <row r="22" spans="1:15" s="3" customFormat="1" ht="13.5">
      <c r="A22" s="22" t="s">
        <v>25</v>
      </c>
      <c r="B22" s="23">
        <v>12</v>
      </c>
      <c r="C22" s="16">
        <f t="shared" si="0"/>
        <v>0.008264462809917356</v>
      </c>
      <c r="D22" s="23">
        <v>52</v>
      </c>
      <c r="E22" s="16">
        <f t="shared" si="1"/>
        <v>0.23076923076923078</v>
      </c>
      <c r="F22" s="23"/>
      <c r="G22" s="16"/>
      <c r="H22" s="23"/>
      <c r="I22" s="16"/>
      <c r="K22" s="15"/>
      <c r="L22" s="13"/>
      <c r="M22" s="14"/>
      <c r="N22" s="13"/>
      <c r="O22" s="13"/>
    </row>
    <row r="23" spans="1:15" s="3" customFormat="1" ht="13.5">
      <c r="A23" s="22" t="s">
        <v>17</v>
      </c>
      <c r="B23" s="23">
        <v>9</v>
      </c>
      <c r="C23" s="16">
        <f t="shared" si="0"/>
        <v>0.006198347107438017</v>
      </c>
      <c r="D23" s="23">
        <v>6</v>
      </c>
      <c r="E23" s="16">
        <f t="shared" si="1"/>
        <v>1.5</v>
      </c>
      <c r="F23" s="23"/>
      <c r="G23" s="16"/>
      <c r="H23" s="23"/>
      <c r="I23" s="16"/>
      <c r="K23" s="15"/>
      <c r="L23" s="13"/>
      <c r="M23" s="14"/>
      <c r="N23" s="13"/>
      <c r="O23" s="13"/>
    </row>
    <row r="24" spans="1:15" s="3" customFormat="1" ht="13.5">
      <c r="A24" s="22" t="s">
        <v>22</v>
      </c>
      <c r="B24" s="23">
        <v>9</v>
      </c>
      <c r="C24" s="16">
        <f t="shared" si="0"/>
        <v>0.006198347107438017</v>
      </c>
      <c r="D24" s="23">
        <v>11</v>
      </c>
      <c r="E24" s="16">
        <f t="shared" si="1"/>
        <v>0.8181818181818182</v>
      </c>
      <c r="F24" s="23"/>
      <c r="G24" s="16"/>
      <c r="H24" s="23"/>
      <c r="I24" s="16"/>
      <c r="K24" s="15"/>
      <c r="L24" s="13"/>
      <c r="M24" s="14"/>
      <c r="N24" s="13"/>
      <c r="O24" s="13"/>
    </row>
    <row r="25" spans="1:15" s="3" customFormat="1" ht="13.5">
      <c r="A25" s="22" t="s">
        <v>19</v>
      </c>
      <c r="B25" s="23">
        <v>8</v>
      </c>
      <c r="C25" s="16">
        <f t="shared" si="0"/>
        <v>0.005509641873278237</v>
      </c>
      <c r="D25" s="23">
        <v>12</v>
      </c>
      <c r="E25" s="16">
        <f t="shared" si="1"/>
        <v>0.6666666666666666</v>
      </c>
      <c r="F25" s="23"/>
      <c r="G25" s="16"/>
      <c r="H25" s="23"/>
      <c r="I25" s="16"/>
      <c r="K25" s="15"/>
      <c r="L25" s="13"/>
      <c r="M25" s="14"/>
      <c r="N25" s="13"/>
      <c r="O25" s="13"/>
    </row>
    <row r="26" spans="1:15" s="3" customFormat="1" ht="13.5">
      <c r="A26" s="22" t="s">
        <v>20</v>
      </c>
      <c r="B26" s="23">
        <v>6</v>
      </c>
      <c r="C26" s="16">
        <f t="shared" si="0"/>
        <v>0.004132231404958678</v>
      </c>
      <c r="D26" s="23">
        <v>15</v>
      </c>
      <c r="E26" s="16">
        <f t="shared" si="1"/>
        <v>0.4</v>
      </c>
      <c r="F26" s="23"/>
      <c r="G26" s="16"/>
      <c r="H26" s="23"/>
      <c r="I26" s="16"/>
      <c r="K26" s="15"/>
      <c r="L26" s="13"/>
      <c r="M26" s="14"/>
      <c r="N26" s="13"/>
      <c r="O26" s="13"/>
    </row>
    <row r="27" spans="1:15" s="3" customFormat="1" ht="13.5">
      <c r="A27" s="22" t="s">
        <v>16</v>
      </c>
      <c r="B27" s="23">
        <v>3</v>
      </c>
      <c r="C27" s="16">
        <f t="shared" si="0"/>
        <v>0.002066115702479339</v>
      </c>
      <c r="D27" s="23">
        <v>5</v>
      </c>
      <c r="E27" s="16">
        <f t="shared" si="1"/>
        <v>0.6</v>
      </c>
      <c r="F27" s="23"/>
      <c r="G27" s="16"/>
      <c r="H27" s="23"/>
      <c r="I27" s="16"/>
      <c r="K27" s="15"/>
      <c r="L27" s="13"/>
      <c r="M27" s="14"/>
      <c r="N27" s="13"/>
      <c r="O27" s="13"/>
    </row>
    <row r="28" spans="1:15" s="3" customFormat="1" ht="13.5">
      <c r="A28" s="22" t="s">
        <v>26</v>
      </c>
      <c r="B28" s="23">
        <v>1</v>
      </c>
      <c r="C28" s="16">
        <f t="shared" si="0"/>
        <v>0.0006887052341597796</v>
      </c>
      <c r="D28" s="23">
        <v>2</v>
      </c>
      <c r="E28" s="16">
        <f t="shared" si="1"/>
        <v>0.5</v>
      </c>
      <c r="F28" s="23"/>
      <c r="G28" s="16"/>
      <c r="H28" s="23"/>
      <c r="I28" s="16"/>
      <c r="K28" s="15"/>
      <c r="L28" s="13"/>
      <c r="M28" s="14"/>
      <c r="N28" s="13"/>
      <c r="O28" s="13"/>
    </row>
    <row r="29" spans="1:15" s="3" customFormat="1" ht="13.5">
      <c r="A29" s="22" t="s">
        <v>24</v>
      </c>
      <c r="B29" s="23">
        <v>2</v>
      </c>
      <c r="C29" s="16">
        <f t="shared" si="0"/>
        <v>0.0013774104683195593</v>
      </c>
      <c r="D29" s="23">
        <v>3</v>
      </c>
      <c r="E29" s="16">
        <f t="shared" si="1"/>
        <v>0.6666666666666666</v>
      </c>
      <c r="F29" s="23"/>
      <c r="G29" s="16"/>
      <c r="H29" s="23"/>
      <c r="I29" s="16"/>
      <c r="K29" s="15"/>
      <c r="L29" s="13"/>
      <c r="M29" s="14"/>
      <c r="N29" s="13"/>
      <c r="O29" s="13"/>
    </row>
    <row r="30" spans="1:9" s="8" customFormat="1" ht="15" customHeight="1">
      <c r="A30" s="25"/>
      <c r="B30" s="24">
        <f>SUM(B14:B29)</f>
        <v>1452</v>
      </c>
      <c r="C30" s="17">
        <f t="shared" si="0"/>
        <v>1</v>
      </c>
      <c r="D30" s="24">
        <f>SUM(D14:D29)</f>
        <v>1305</v>
      </c>
      <c r="E30" s="17">
        <f>B30/D30</f>
        <v>1.1126436781609195</v>
      </c>
      <c r="F30" s="24">
        <f>SUM(F14:F29)</f>
        <v>0</v>
      </c>
      <c r="G30" s="17"/>
      <c r="H30" s="24">
        <f>SUM(H14:H29)</f>
        <v>0</v>
      </c>
      <c r="I30" s="17"/>
    </row>
    <row r="31" spans="1:9" s="8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</row>
    <row r="33" spans="1:9" ht="12.75" customHeight="1">
      <c r="A33" s="33"/>
      <c r="B33" s="33"/>
      <c r="C33" s="33"/>
      <c r="D33" s="33"/>
      <c r="E33" s="33"/>
      <c r="F33" s="33"/>
      <c r="G33" s="33"/>
      <c r="H33" s="33"/>
      <c r="I33" s="33"/>
    </row>
  </sheetData>
  <sheetProtection/>
  <mergeCells count="11">
    <mergeCell ref="A7:I7"/>
    <mergeCell ref="H3:I3"/>
    <mergeCell ref="H1:I1"/>
    <mergeCell ref="A8:B8"/>
    <mergeCell ref="K12:K13"/>
    <mergeCell ref="L12:O12"/>
    <mergeCell ref="A12:A13"/>
    <mergeCell ref="B12:E12"/>
    <mergeCell ref="F12:I12"/>
    <mergeCell ref="A9:I10"/>
    <mergeCell ref="A33:I33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日本自動車輸入組合</dc:creator>
  <cp:keywords/>
  <dc:description/>
  <cp:lastModifiedBy>千田 正史</cp:lastModifiedBy>
  <cp:lastPrinted>2024-02-01T01:10:40Z</cp:lastPrinted>
  <dcterms:created xsi:type="dcterms:W3CDTF">2001-03-22T05:09:12Z</dcterms:created>
  <dcterms:modified xsi:type="dcterms:W3CDTF">2024-02-01T04:41:07Z</dcterms:modified>
  <cp:category/>
  <cp:version/>
  <cp:contentType/>
  <cp:contentStatus/>
</cp:coreProperties>
</file>