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028" activeTab="0"/>
  </bookViews>
  <sheets>
    <sheet name="全体" sheetId="1" r:id="rId1"/>
    <sheet name="Sheet1" sheetId="2" r:id="rId2"/>
  </sheets>
  <externalReferences>
    <externalReference r:id="rId5"/>
  </externalReferences>
  <definedNames>
    <definedName name="_11">#REF!</definedName>
    <definedName name="_xlnm.Print_Area" localSheetId="0">'全体'!$A$1:$H$52</definedName>
    <definedName name="車名">#REF!</definedName>
  </definedNames>
  <calcPr fullCalcOnLoad="1"/>
</workbook>
</file>

<file path=xl/sharedStrings.xml><?xml version="1.0" encoding="utf-8"?>
<sst xmlns="http://schemas.openxmlformats.org/spreadsheetml/2006/main" count="50" uniqueCount="31">
  <si>
    <t>日本自動車輸入組合</t>
  </si>
  <si>
    <t>輸入車ニュース</t>
  </si>
  <si>
    <r>
      <rPr>
        <sz val="11"/>
        <color indexed="8"/>
        <rFont val="Times New Roman"/>
        <family val="1"/>
      </rPr>
      <t>a/b</t>
    </r>
    <r>
      <rPr>
        <sz val="11"/>
        <color indexed="8"/>
        <rFont val="ＭＳ Ｐ明朝"/>
        <family val="1"/>
      </rPr>
      <t>％</t>
    </r>
  </si>
  <si>
    <r>
      <rPr>
        <sz val="11"/>
        <color indexed="8"/>
        <rFont val="ＭＳ Ｐ明朝"/>
        <family val="1"/>
      </rPr>
      <t>台数</t>
    </r>
    <r>
      <rPr>
        <sz val="11"/>
        <color indexed="8"/>
        <rFont val="Times New Roman"/>
        <family val="1"/>
      </rPr>
      <t>(a)</t>
    </r>
  </si>
  <si>
    <r>
      <rPr>
        <sz val="11"/>
        <color indexed="8"/>
        <rFont val="ＭＳ Ｐ明朝"/>
        <family val="1"/>
      </rPr>
      <t>シェア</t>
    </r>
    <r>
      <rPr>
        <sz val="11"/>
        <color indexed="8"/>
        <rFont val="Times New Roman"/>
        <family val="1"/>
      </rPr>
      <t>%</t>
    </r>
  </si>
  <si>
    <r>
      <rPr>
        <sz val="11"/>
        <color indexed="8"/>
        <rFont val="ＭＳ Ｐ明朝"/>
        <family val="1"/>
      </rPr>
      <t>台数</t>
    </r>
    <r>
      <rPr>
        <sz val="11"/>
        <color indexed="8"/>
        <rFont val="Times New Roman"/>
        <family val="1"/>
      </rPr>
      <t>(b)</t>
    </r>
  </si>
  <si>
    <t>Harley-Davidson</t>
  </si>
  <si>
    <t>BMW</t>
  </si>
  <si>
    <t>Triumph</t>
  </si>
  <si>
    <t>Ducati</t>
  </si>
  <si>
    <t>KTM</t>
  </si>
  <si>
    <t>Husqvarna-M</t>
  </si>
  <si>
    <t>Indian Motorcycle</t>
  </si>
  <si>
    <t>MOTO GUZZI</t>
  </si>
  <si>
    <t>ROYAL ENFIELD</t>
  </si>
  <si>
    <t>aprilia</t>
  </si>
  <si>
    <t>BRP</t>
  </si>
  <si>
    <t>MV Agusta</t>
  </si>
  <si>
    <t>PIAGGIO</t>
  </si>
  <si>
    <t>Benelli</t>
  </si>
  <si>
    <t>KYMCO</t>
  </si>
  <si>
    <t>Honda of America</t>
  </si>
  <si>
    <t>Others</t>
  </si>
  <si>
    <r>
      <t>2023</t>
    </r>
    <r>
      <rPr>
        <b/>
        <sz val="16"/>
        <color indexed="8"/>
        <rFont val="ＭＳ Ｐ明朝"/>
        <family val="1"/>
      </rPr>
      <t>年度輸入小型二輪車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ＭＳ Ｐ明朝"/>
        <family val="1"/>
      </rPr>
      <t>新規登録台数（速報）</t>
    </r>
  </si>
  <si>
    <r>
      <t>2023</t>
    </r>
    <r>
      <rPr>
        <sz val="11"/>
        <rFont val="ＭＳ Ｐ明朝"/>
        <family val="1"/>
      </rPr>
      <t>年度</t>
    </r>
    <r>
      <rPr>
        <sz val="11"/>
        <rFont val="Times New Roman"/>
        <family val="1"/>
      </rPr>
      <t xml:space="preserve">(a)
</t>
    </r>
    <r>
      <rPr>
        <sz val="11"/>
        <rFont val="ＭＳ Ｐ明朝"/>
        <family val="1"/>
      </rPr>
      <t>（</t>
    </r>
    <r>
      <rPr>
        <sz val="11"/>
        <rFont val="Times New Roman"/>
        <family val="1"/>
      </rPr>
      <t>2023.4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2024.3</t>
    </r>
    <r>
      <rPr>
        <sz val="11"/>
        <rFont val="ＭＳ Ｐ明朝"/>
        <family val="1"/>
      </rPr>
      <t>）</t>
    </r>
  </si>
  <si>
    <r>
      <t>2022</t>
    </r>
    <r>
      <rPr>
        <sz val="11"/>
        <rFont val="ＭＳ Ｐ明朝"/>
        <family val="1"/>
      </rPr>
      <t>年度</t>
    </r>
    <r>
      <rPr>
        <sz val="11"/>
        <rFont val="Times New Roman"/>
        <family val="1"/>
      </rPr>
      <t>(b)</t>
    </r>
    <r>
      <rPr>
        <sz val="11"/>
        <rFont val="ＭＳ Ｐ明朝"/>
        <family val="1"/>
      </rPr>
      <t xml:space="preserve">
（</t>
    </r>
    <r>
      <rPr>
        <sz val="11"/>
        <rFont val="Times New Roman"/>
        <family val="1"/>
      </rPr>
      <t>2022.4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2023.3</t>
    </r>
    <r>
      <rPr>
        <sz val="11"/>
        <rFont val="ＭＳ Ｐ明朝"/>
        <family val="1"/>
      </rPr>
      <t>）</t>
    </r>
  </si>
  <si>
    <t>Bimota japan</t>
  </si>
  <si>
    <t>GASGAS</t>
  </si>
  <si>
    <r>
      <rPr>
        <sz val="11"/>
        <rFont val="ＭＳ Ｐ明朝"/>
        <family val="1"/>
      </rPr>
      <t>　</t>
    </r>
    <r>
      <rPr>
        <sz val="11"/>
        <rFont val="Times New Roman"/>
        <family val="1"/>
      </rPr>
      <t>2023</t>
    </r>
    <r>
      <rPr>
        <sz val="11"/>
        <rFont val="ＭＳ Ｐ明朝"/>
        <family val="1"/>
      </rPr>
      <t>年度（</t>
    </r>
    <r>
      <rPr>
        <sz val="11"/>
        <rFont val="Times New Roman"/>
        <family val="1"/>
      </rPr>
      <t>2023.4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2024.3)</t>
    </r>
    <r>
      <rPr>
        <sz val="11"/>
        <rFont val="ＭＳ Ｐ明朝"/>
        <family val="1"/>
      </rPr>
      <t>における輸入小型二輪車の新規登録台数は</t>
    </r>
    <r>
      <rPr>
        <sz val="11"/>
        <rFont val="Times New Roman"/>
        <family val="1"/>
      </rPr>
      <t>26,887</t>
    </r>
    <r>
      <rPr>
        <sz val="11"/>
        <rFont val="ＭＳ Ｐ明朝"/>
        <family val="1"/>
      </rPr>
      <t>台となり、前年度（</t>
    </r>
    <r>
      <rPr>
        <sz val="11"/>
        <rFont val="Times New Roman"/>
        <family val="1"/>
      </rPr>
      <t>26,301</t>
    </r>
    <r>
      <rPr>
        <sz val="11"/>
        <rFont val="ＭＳ Ｐ明朝"/>
        <family val="1"/>
      </rPr>
      <t>台）と比べ</t>
    </r>
    <r>
      <rPr>
        <sz val="11"/>
        <rFont val="Times New Roman"/>
        <family val="1"/>
      </rPr>
      <t>2.2</t>
    </r>
    <r>
      <rPr>
        <sz val="11"/>
        <rFont val="ＭＳ Ｐ明朝"/>
        <family val="1"/>
      </rPr>
      <t>％の増加となった。</t>
    </r>
  </si>
  <si>
    <t>Bimota</t>
  </si>
  <si>
    <r>
      <rPr>
        <sz val="11"/>
        <rFont val="ＭＳ Ｐ明朝"/>
        <family val="1"/>
      </rPr>
      <t>※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</rPr>
      <t>「</t>
    </r>
    <r>
      <rPr>
        <sz val="11"/>
        <rFont val="Times New Roman"/>
        <family val="1"/>
      </rPr>
      <t>2023</t>
    </r>
    <r>
      <rPr>
        <sz val="11"/>
        <rFont val="ＭＳ Ｐ明朝"/>
        <family val="1"/>
      </rPr>
      <t>年度</t>
    </r>
    <r>
      <rPr>
        <sz val="11"/>
        <rFont val="Times New Roman"/>
        <family val="1"/>
      </rPr>
      <t>(a)</t>
    </r>
    <r>
      <rPr>
        <sz val="11"/>
        <rFont val="ＭＳ Ｐ明朝"/>
        <family val="1"/>
      </rPr>
      <t>」の台数順で掲載。</t>
    </r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</si>
</sst>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m/d"/>
    <numFmt numFmtId="178" formatCode="000"/>
    <numFmt numFmtId="179" formatCode="d&quot;日&quot;"/>
    <numFmt numFmtId="180" formatCode="yyyy/mm/dd"/>
    <numFmt numFmtId="181" formatCode="[&lt;=999]000;000\-00"/>
    <numFmt numFmtId="182" formatCode="yy&quot;年&quot;mm&quot;月分&quot;"/>
    <numFmt numFmtId="183" formatCode="0.0_ "/>
    <numFmt numFmtId="184" formatCode="0.0"/>
    <numFmt numFmtId="185" formatCode="[$-411]\'ggge&quot;年&quot;m&quot;月&quot;d&quot;日 現在&quot;"/>
    <numFmt numFmtId="186" formatCode="[$-411]ggge&quot;年&quot;mm&quot;月&quot;dd&quot;日 現在&quot;"/>
    <numFmt numFmtId="187" formatCode="mm:ss:ss"/>
    <numFmt numFmtId="188" formatCode="yy\.mm\.dd"/>
    <numFmt numFmtId="189" formatCode="_(* #,##0_);_(* \(#,##0\);_(* &quot;-&quot;_);_(@_)"/>
    <numFmt numFmtId="190" formatCode="_(* #,##0.00_);_(* \(#,##0.00\);_(* &quot;-&quot;??_);_(@_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yy/mm"/>
    <numFmt numFmtId="194" formatCode="yyyy&quot;/&quot;mm&quot;/&quot;dd"/>
    <numFmt numFmtId="195" formatCode="&quot;¥&quot;#,##0;\-&quot;¥&quot;#,##0"/>
    <numFmt numFmtId="196" formatCode="&quot;¥&quot;#,##0;[Red]\-&quot;¥&quot;#,##0"/>
    <numFmt numFmtId="197" formatCode="&quot;¥&quot;#,##0.00;\-&quot;¥&quot;#,##0.00"/>
    <numFmt numFmtId="198" formatCode="&quot;¥&quot;#,##0.00;[Red]\-&quot;¥&quot;#,##0.00"/>
    <numFmt numFmtId="199" formatCode="_-&quot;¥&quot;* #,##0_-;\-&quot;¥&quot;* #,##0_-;_-&quot;¥&quot;* &quot;-&quot;_-;_-@_-"/>
    <numFmt numFmtId="200" formatCode="_-* #,##0_-;\-* #,##0_-;_-* &quot;-&quot;_-;_-@_-"/>
    <numFmt numFmtId="201" formatCode="_-&quot;¥&quot;* #,##0.00_-;\-&quot;¥&quot;* #,##0.00_-;_-&quot;¥&quot;* &quot;-&quot;??_-;_-@_-"/>
    <numFmt numFmtId="202" formatCode="_-* #,##0.00_-;\-* #,##0.00_-;_-* &quot;-&quot;??_-;_-@_-"/>
    <numFmt numFmtId="203" formatCode="0.0%"/>
    <numFmt numFmtId="204" formatCode="0.00000"/>
    <numFmt numFmtId="205" formatCode="0.000000"/>
    <numFmt numFmtId="206" formatCode="0.0000000"/>
    <numFmt numFmtId="207" formatCode="0.0000"/>
    <numFmt numFmtId="208" formatCode="0.000"/>
    <numFmt numFmtId="209" formatCode="0_ "/>
    <numFmt numFmtId="210" formatCode="yy/mm/dd"/>
    <numFmt numFmtId="211" formatCode="#,##0.0"/>
    <numFmt numFmtId="212" formatCode="0.00_);[Red]\(0.00\)"/>
    <numFmt numFmtId="213" formatCode="0;0;"/>
    <numFmt numFmtId="214" formatCode="#,##0_ "/>
    <numFmt numFmtId="215" formatCode="#,##0_);[Red]\(#,##0\)"/>
    <numFmt numFmtId="216" formatCode="0.0_);\(0.0\)"/>
    <numFmt numFmtId="217" formatCode="#,##0.0;[Red]\-#,##0.0"/>
    <numFmt numFmtId="218" formatCode=";;;"/>
    <numFmt numFmtId="219" formatCode="#,##0.00_ "/>
    <numFmt numFmtId="220" formatCode="#,##0.0_ "/>
    <numFmt numFmtId="221" formatCode="#,##0.000;[Red]\-#,##0.000"/>
    <numFmt numFmtId="222" formatCode="#,##0.0_ ;[Red]\-#,##0.0\ "/>
    <numFmt numFmtId="223" formatCode="0.00_ "/>
    <numFmt numFmtId="224" formatCode="mmmm\ yyyy"/>
    <numFmt numFmtId="225" formatCode="yyyy&quot;年&quot;mm&quot;月&quot;"/>
    <numFmt numFmtId="226" formatCode="&quot;¥&quot;#,##0_);\(&quot;¥&quot;#,##0\)"/>
    <numFmt numFmtId="227" formatCode="&quot;¥&quot;#,##0\ \ ;&quot;¥&quot;\-#,##0\ \ "/>
    <numFmt numFmtId="228" formatCode="#,##0\ \ ;[Red]\-#,##0\ \ "/>
    <numFmt numFmtId="229" formatCode="#,##0&quot;台&quot;\ \ ;[Red]\-#,##0&quot;台&quot;\ \ "/>
    <numFmt numFmtId="230" formatCode="#,##0&quot;台&quot;\ \ ;[Red]&quot;▲&quot;#,##0&quot;台&quot;\ \ "/>
    <numFmt numFmtId="231" formatCode="&quot;¥&quot;#,##0\ \ ;[Red]&quot;¥&quot;&quot;▲&quot;#,##0\ \ "/>
    <numFmt numFmtId="232" formatCode="[$-411]ggge&quot;年&quot;m&quot;月度&quot;"/>
    <numFmt numFmtId="233" formatCode="&quot;¥&quot;#,##0\ \ ;[Red]&quot;▲&quot;&quot;¥&quot;#,##0\ \ "/>
    <numFmt numFmtId="234" formatCode="&quot;¥&quot;#,##0\ \ ;&quot;¥&quot;#,##0\ \ "/>
    <numFmt numFmtId="235" formatCode="&quot;¥&quot;#,##0;&quot;¥&quot;#,##0"/>
    <numFmt numFmtId="236" formatCode="yyyy/mm"/>
    <numFmt numFmtId="237" formatCode="yyyy&quot;年&quot;mm&quot;月&quot;dd&quot;日&quot;"/>
  </numFmts>
  <fonts count="53">
    <font>
      <sz val="11"/>
      <name val="ＭＳ Ｐゴシック"/>
      <family val="3"/>
    </font>
    <font>
      <b/>
      <sz val="10.1"/>
      <color indexed="8"/>
      <name val="ＭＳ ゴシック"/>
      <family val="3"/>
    </font>
    <font>
      <u val="single"/>
      <sz val="10"/>
      <color indexed="12"/>
      <name val="ＭＳ Ｐゴシック"/>
      <family val="3"/>
    </font>
    <font>
      <sz val="10"/>
      <color indexed="8"/>
      <name val="MS Sans Serif"/>
      <family val="2"/>
    </font>
    <font>
      <b/>
      <sz val="10.1"/>
      <color indexed="8"/>
      <name val="ＭＳ Ｐゴシック"/>
      <family val="3"/>
    </font>
    <font>
      <u val="single"/>
      <sz val="10"/>
      <color indexed="14"/>
      <name val="ＭＳ Ｐゴシック"/>
      <family val="3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ＭＳ Ｐ明朝"/>
      <family val="1"/>
    </font>
    <font>
      <sz val="11"/>
      <name val="ＭＳ Ｐ明朝"/>
      <family val="1"/>
    </font>
    <font>
      <sz val="11"/>
      <name val="Times New Roman"/>
      <family val="1"/>
    </font>
    <font>
      <b/>
      <sz val="12"/>
      <color indexed="8"/>
      <name val="ＭＳ Ｐゴシック"/>
      <family val="3"/>
    </font>
    <font>
      <b/>
      <sz val="16"/>
      <color indexed="8"/>
      <name val="Times New Roman"/>
      <family val="1"/>
    </font>
    <font>
      <b/>
      <sz val="10"/>
      <color indexed="8"/>
      <name val="ＭＳ Ｐ明朝"/>
      <family val="1"/>
    </font>
    <font>
      <b/>
      <sz val="16"/>
      <color indexed="8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8"/>
      <name val="Times New Roman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6" fillId="0" borderId="0" xfId="49" applyFont="1" applyAlignment="1">
      <alignment horizontal="centerContinuous" vertical="center"/>
    </xf>
    <xf numFmtId="38" fontId="7" fillId="0" borderId="0" xfId="49" applyFont="1" applyAlignment="1">
      <alignment vertical="center"/>
    </xf>
    <xf numFmtId="38" fontId="6" fillId="0" borderId="0" xfId="49" applyFont="1" applyAlignment="1">
      <alignment vertical="center"/>
    </xf>
    <xf numFmtId="0" fontId="7" fillId="0" borderId="0" xfId="61" applyFont="1" applyAlignment="1">
      <alignment vertical="center"/>
      <protection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38" fontId="7" fillId="0" borderId="0" xfId="49" applyFont="1" applyBorder="1" applyAlignment="1">
      <alignment vertical="center"/>
    </xf>
    <xf numFmtId="38" fontId="10" fillId="0" borderId="0" xfId="49" applyFont="1" applyBorder="1" applyAlignment="1">
      <alignment/>
    </xf>
    <xf numFmtId="203" fontId="17" fillId="0" borderId="10" xfId="42" applyNumberFormat="1" applyFont="1" applyBorder="1" applyAlignment="1">
      <alignment vertical="center"/>
    </xf>
    <xf numFmtId="38" fontId="10" fillId="0" borderId="10" xfId="49" applyFont="1" applyBorder="1" applyAlignment="1">
      <alignment/>
    </xf>
    <xf numFmtId="0" fontId="15" fillId="0" borderId="0" xfId="49" applyNumberFormat="1" applyFont="1" applyAlignment="1">
      <alignment horizontal="left" vertical="top" wrapText="1"/>
    </xf>
    <xf numFmtId="38" fontId="10" fillId="0" borderId="11" xfId="49" applyFont="1" applyBorder="1" applyAlignment="1">
      <alignment/>
    </xf>
    <xf numFmtId="203" fontId="17" fillId="0" borderId="12" xfId="42" applyNumberFormat="1" applyFont="1" applyBorder="1" applyAlignment="1">
      <alignment vertical="center"/>
    </xf>
    <xf numFmtId="0" fontId="17" fillId="0" borderId="13" xfId="61" applyFont="1" applyBorder="1" applyAlignment="1">
      <alignment horizontal="center" vertical="center"/>
      <protection/>
    </xf>
    <xf numFmtId="0" fontId="17" fillId="0" borderId="12" xfId="61" applyFont="1" applyBorder="1" applyAlignment="1">
      <alignment horizontal="center" vertical="center"/>
      <protection/>
    </xf>
    <xf numFmtId="203" fontId="17" fillId="0" borderId="14" xfId="42" applyNumberFormat="1" applyFont="1" applyBorder="1" applyAlignment="1">
      <alignment vertical="center"/>
    </xf>
    <xf numFmtId="0" fontId="0" fillId="0" borderId="0" xfId="0" applyBorder="1" applyAlignment="1">
      <alignment/>
    </xf>
    <xf numFmtId="203" fontId="17" fillId="0" borderId="0" xfId="42" applyNumberFormat="1" applyFont="1" applyBorder="1" applyAlignment="1">
      <alignment vertical="center"/>
    </xf>
    <xf numFmtId="38" fontId="10" fillId="0" borderId="12" xfId="49" applyFont="1" applyBorder="1" applyAlignment="1">
      <alignment vertical="center"/>
    </xf>
    <xf numFmtId="203" fontId="17" fillId="0" borderId="15" xfId="42" applyNumberFormat="1" applyFont="1" applyBorder="1" applyAlignment="1">
      <alignment vertical="center"/>
    </xf>
    <xf numFmtId="0" fontId="10" fillId="0" borderId="16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31" fontId="10" fillId="0" borderId="0" xfId="0" applyNumberFormat="1" applyFont="1" applyAlignment="1">
      <alignment horizontal="right" vertical="center"/>
    </xf>
    <xf numFmtId="38" fontId="11" fillId="0" borderId="17" xfId="49" applyFont="1" applyBorder="1" applyAlignment="1">
      <alignment horizontal="center" vertical="center"/>
    </xf>
    <xf numFmtId="38" fontId="11" fillId="0" borderId="18" xfId="49" applyFont="1" applyBorder="1" applyAlignment="1">
      <alignment horizontal="center" vertical="center"/>
    </xf>
    <xf numFmtId="38" fontId="13" fillId="0" borderId="0" xfId="49" applyFont="1" applyAlignment="1">
      <alignment vertical="center"/>
    </xf>
    <xf numFmtId="0" fontId="7" fillId="0" borderId="19" xfId="61" applyFont="1" applyBorder="1" applyAlignment="1">
      <alignment horizontal="center" vertical="center"/>
      <protection/>
    </xf>
    <xf numFmtId="0" fontId="7" fillId="0" borderId="20" xfId="61" applyFont="1" applyBorder="1" applyAlignment="1">
      <alignment horizontal="center" vertical="center"/>
      <protection/>
    </xf>
    <xf numFmtId="0" fontId="7" fillId="0" borderId="21" xfId="61" applyFont="1" applyBorder="1" applyAlignment="1">
      <alignment horizontal="center" vertical="center"/>
      <protection/>
    </xf>
    <xf numFmtId="0" fontId="10" fillId="0" borderId="12" xfId="0" applyFont="1" applyBorder="1" applyAlignment="1">
      <alignment horizontal="center" wrapText="1"/>
    </xf>
    <xf numFmtId="0" fontId="17" fillId="0" borderId="15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22" xfId="61" applyFont="1" applyBorder="1" applyAlignment="1">
      <alignment horizontal="center" vertical="center"/>
      <protection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38" fontId="12" fillId="0" borderId="0" xfId="49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atashiki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6554;&#21517;&#21029;&#38598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TMP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2" max="2" width="20.625" style="0" customWidth="1"/>
    <col min="3" max="7" width="10.625" style="0" customWidth="1"/>
    <col min="8" max="8" width="9.50390625" style="0" bestFit="1" customWidth="1"/>
  </cols>
  <sheetData>
    <row r="1" spans="7:8" s="2" customFormat="1" ht="19.5" customHeight="1">
      <c r="G1" s="29" t="s">
        <v>1</v>
      </c>
      <c r="H1" s="30"/>
    </row>
    <row r="2" s="2" customFormat="1" ht="12.75"/>
    <row r="3" spans="7:8" s="2" customFormat="1" ht="13.5">
      <c r="G3" s="28">
        <v>45386</v>
      </c>
      <c r="H3" s="28"/>
    </row>
    <row r="4" s="2" customFormat="1" ht="15" customHeight="1">
      <c r="H4" s="5" t="s">
        <v>0</v>
      </c>
    </row>
    <row r="5" s="2" customFormat="1" ht="19.5" customHeight="1"/>
    <row r="6" s="2" customFormat="1" ht="19.5" customHeight="1">
      <c r="H6" s="1"/>
    </row>
    <row r="7" spans="1:8" s="2" customFormat="1" ht="20.25">
      <c r="A7" s="41" t="s">
        <v>23</v>
      </c>
      <c r="B7" s="41"/>
      <c r="C7" s="41"/>
      <c r="D7" s="41"/>
      <c r="E7" s="41"/>
      <c r="F7" s="41"/>
      <c r="G7" s="41"/>
      <c r="H7" s="41"/>
    </row>
    <row r="8" spans="2:8" s="2" customFormat="1" ht="19.5" customHeight="1">
      <c r="B8" s="31"/>
      <c r="C8" s="31"/>
      <c r="D8" s="3"/>
      <c r="H8" s="13"/>
    </row>
    <row r="9" spans="1:8" s="2" customFormat="1" ht="35.25" customHeight="1">
      <c r="A9" s="39" t="s">
        <v>28</v>
      </c>
      <c r="B9" s="40"/>
      <c r="C9" s="40"/>
      <c r="D9" s="40"/>
      <c r="E9" s="40"/>
      <c r="F9" s="40"/>
      <c r="G9" s="40"/>
      <c r="H9" s="40"/>
    </row>
    <row r="10" spans="2:8" s="2" customFormat="1" ht="19.5" customHeight="1">
      <c r="B10" s="13"/>
      <c r="C10" s="13"/>
      <c r="D10" s="13"/>
      <c r="E10" s="13"/>
      <c r="F10" s="13"/>
      <c r="G10" s="13"/>
      <c r="H10" s="4"/>
    </row>
    <row r="11" spans="2:8" s="4" customFormat="1" ht="15.75" customHeight="1">
      <c r="B11" s="32"/>
      <c r="C11" s="35" t="s">
        <v>24</v>
      </c>
      <c r="D11" s="35"/>
      <c r="E11" s="35" t="s">
        <v>25</v>
      </c>
      <c r="F11" s="35"/>
      <c r="G11" s="36" t="s">
        <v>2</v>
      </c>
      <c r="H11" s="7"/>
    </row>
    <row r="12" spans="2:10" s="4" customFormat="1" ht="15.75" customHeight="1">
      <c r="B12" s="33"/>
      <c r="C12" s="35"/>
      <c r="D12" s="35"/>
      <c r="E12" s="35"/>
      <c r="F12" s="35"/>
      <c r="G12" s="37"/>
      <c r="H12" s="7"/>
      <c r="I12" s="7"/>
      <c r="J12" s="7"/>
    </row>
    <row r="13" spans="2:10" s="4" customFormat="1" ht="15.75" customHeight="1">
      <c r="B13" s="34"/>
      <c r="C13" s="16" t="s">
        <v>3</v>
      </c>
      <c r="D13" s="17" t="s">
        <v>4</v>
      </c>
      <c r="E13" s="17" t="s">
        <v>5</v>
      </c>
      <c r="F13" s="17" t="s">
        <v>4</v>
      </c>
      <c r="G13" s="38"/>
      <c r="H13" s="9"/>
      <c r="I13" s="7"/>
      <c r="J13" s="8"/>
    </row>
    <row r="14" spans="2:10" s="4" customFormat="1" ht="15.75" customHeight="1">
      <c r="B14" s="23" t="s">
        <v>6</v>
      </c>
      <c r="C14" s="14">
        <v>9979</v>
      </c>
      <c r="D14" s="22">
        <f aca="true" t="shared" si="0" ref="D14:D33">C14/$C$33</f>
        <v>0.3711459069438762</v>
      </c>
      <c r="E14" s="14">
        <v>9749</v>
      </c>
      <c r="F14" s="22">
        <f aca="true" t="shared" si="1" ref="F14:F21">E14/$E$33</f>
        <v>0.3706703167179955</v>
      </c>
      <c r="G14" s="18">
        <f>C14/E14</f>
        <v>1.0235921632987999</v>
      </c>
      <c r="H14" s="9"/>
      <c r="I14" s="7"/>
      <c r="J14" s="8"/>
    </row>
    <row r="15" spans="2:10" s="4" customFormat="1" ht="15.75" customHeight="1">
      <c r="B15" s="24" t="s">
        <v>7</v>
      </c>
      <c r="C15" s="12">
        <v>5742</v>
      </c>
      <c r="D15" s="11">
        <f t="shared" si="0"/>
        <v>0.21356045672629895</v>
      </c>
      <c r="E15" s="12">
        <v>5510</v>
      </c>
      <c r="F15" s="11">
        <f t="shared" si="1"/>
        <v>0.20949773772860347</v>
      </c>
      <c r="G15" s="11">
        <f aca="true" t="shared" si="2" ref="G15:G32">C15/E15</f>
        <v>1.0421052631578946</v>
      </c>
      <c r="H15" s="9"/>
      <c r="I15" s="9"/>
      <c r="J15" s="9"/>
    </row>
    <row r="16" spans="2:10" s="4" customFormat="1" ht="15.75" customHeight="1">
      <c r="B16" s="24" t="s">
        <v>8</v>
      </c>
      <c r="C16" s="12">
        <v>4161</v>
      </c>
      <c r="D16" s="11">
        <f t="shared" si="0"/>
        <v>0.1547588053706252</v>
      </c>
      <c r="E16" s="12">
        <v>3454</v>
      </c>
      <c r="F16" s="11">
        <f t="shared" si="1"/>
        <v>0.13132580510246758</v>
      </c>
      <c r="G16" s="11">
        <f t="shared" si="2"/>
        <v>1.2046902142443543</v>
      </c>
      <c r="H16" s="9"/>
      <c r="I16" s="9"/>
      <c r="J16" s="9"/>
    </row>
    <row r="17" spans="2:10" s="4" customFormat="1" ht="15.75" customHeight="1">
      <c r="B17" s="24" t="s">
        <v>9</v>
      </c>
      <c r="C17" s="12">
        <v>2227</v>
      </c>
      <c r="D17" s="11">
        <f t="shared" si="0"/>
        <v>0.08282813255476625</v>
      </c>
      <c r="E17" s="12">
        <v>1920</v>
      </c>
      <c r="F17" s="11">
        <f t="shared" si="1"/>
        <v>0.07300102657693623</v>
      </c>
      <c r="G17" s="11">
        <f t="shared" si="2"/>
        <v>1.1598958333333333</v>
      </c>
      <c r="H17" s="9"/>
      <c r="I17" s="9"/>
      <c r="J17" s="9"/>
    </row>
    <row r="18" spans="2:10" s="4" customFormat="1" ht="15.75" customHeight="1">
      <c r="B18" s="24" t="s">
        <v>10</v>
      </c>
      <c r="C18" s="12">
        <v>1449</v>
      </c>
      <c r="D18" s="11">
        <f t="shared" si="0"/>
        <v>0.05389221556886228</v>
      </c>
      <c r="E18" s="12">
        <v>1416</v>
      </c>
      <c r="F18" s="11">
        <f t="shared" si="1"/>
        <v>0.05383825710049048</v>
      </c>
      <c r="G18" s="11">
        <f t="shared" si="2"/>
        <v>1.0233050847457628</v>
      </c>
      <c r="H18" s="9"/>
      <c r="I18" s="9"/>
      <c r="J18" s="9"/>
    </row>
    <row r="19" spans="2:10" s="4" customFormat="1" ht="15.75" customHeight="1">
      <c r="B19" s="24" t="s">
        <v>14</v>
      </c>
      <c r="C19" s="12">
        <v>1244</v>
      </c>
      <c r="D19" s="11">
        <f t="shared" si="0"/>
        <v>0.04626771302116264</v>
      </c>
      <c r="E19" s="12">
        <v>309</v>
      </c>
      <c r="F19" s="11">
        <f t="shared" si="1"/>
        <v>0.011748602714725677</v>
      </c>
      <c r="G19" s="11">
        <f t="shared" si="2"/>
        <v>4.02588996763754</v>
      </c>
      <c r="H19" s="9"/>
      <c r="I19" s="9"/>
      <c r="J19" s="9"/>
    </row>
    <row r="20" spans="2:10" s="4" customFormat="1" ht="15.75" customHeight="1">
      <c r="B20" s="24" t="s">
        <v>11</v>
      </c>
      <c r="C20" s="12">
        <v>672</v>
      </c>
      <c r="D20" s="11">
        <f t="shared" si="0"/>
        <v>0.02499349127831294</v>
      </c>
      <c r="E20" s="12">
        <v>734</v>
      </c>
      <c r="F20" s="11">
        <f t="shared" si="1"/>
        <v>0.027907684118474583</v>
      </c>
      <c r="G20" s="11">
        <f t="shared" si="2"/>
        <v>0.9155313351498637</v>
      </c>
      <c r="H20" s="9"/>
      <c r="I20" s="9"/>
      <c r="J20" s="9"/>
    </row>
    <row r="21" spans="2:10" s="4" customFormat="1" ht="15.75" customHeight="1">
      <c r="B21" s="24" t="s">
        <v>12</v>
      </c>
      <c r="C21" s="12">
        <v>389</v>
      </c>
      <c r="D21" s="11">
        <f t="shared" si="0"/>
        <v>0.014467958492951984</v>
      </c>
      <c r="E21" s="12">
        <v>494</v>
      </c>
      <c r="F21" s="11">
        <f t="shared" si="1"/>
        <v>0.018782555796357552</v>
      </c>
      <c r="G21" s="11">
        <f t="shared" si="2"/>
        <v>0.7874493927125507</v>
      </c>
      <c r="H21" s="9"/>
      <c r="I21" s="9"/>
      <c r="J21" s="9"/>
    </row>
    <row r="22" spans="2:10" s="4" customFormat="1" ht="15.75" customHeight="1">
      <c r="B22" s="24" t="s">
        <v>13</v>
      </c>
      <c r="C22" s="12">
        <v>325</v>
      </c>
      <c r="D22" s="11">
        <f t="shared" si="0"/>
        <v>0.012087625990255514</v>
      </c>
      <c r="E22" s="12">
        <v>436</v>
      </c>
      <c r="F22" s="11">
        <f aca="true" t="shared" si="3" ref="F22:F31">E22/$E$33</f>
        <v>0.016577316451845937</v>
      </c>
      <c r="G22" s="11">
        <f t="shared" si="2"/>
        <v>0.7454128440366973</v>
      </c>
      <c r="H22" s="9"/>
      <c r="I22" s="9"/>
      <c r="J22" s="9"/>
    </row>
    <row r="23" spans="2:10" s="4" customFormat="1" ht="15.75" customHeight="1">
      <c r="B23" s="24" t="s">
        <v>16</v>
      </c>
      <c r="C23" s="12">
        <v>175</v>
      </c>
      <c r="D23" s="11">
        <f t="shared" si="0"/>
        <v>0.006508721687060661</v>
      </c>
      <c r="E23" s="12">
        <v>227</v>
      </c>
      <c r="F23" s="11">
        <f t="shared" si="3"/>
        <v>0.008630850538002357</v>
      </c>
      <c r="G23" s="11">
        <f t="shared" si="2"/>
        <v>0.7709251101321586</v>
      </c>
      <c r="H23" s="9"/>
      <c r="I23" s="9"/>
      <c r="J23" s="9"/>
    </row>
    <row r="24" spans="2:10" s="4" customFormat="1" ht="15.75" customHeight="1">
      <c r="B24" s="24" t="s">
        <v>15</v>
      </c>
      <c r="C24" s="12">
        <v>132</v>
      </c>
      <c r="D24" s="11">
        <f t="shared" si="0"/>
        <v>0.00490943578681147</v>
      </c>
      <c r="E24" s="12">
        <v>263</v>
      </c>
      <c r="F24" s="11">
        <f t="shared" si="3"/>
        <v>0.009999619786319911</v>
      </c>
      <c r="G24" s="11">
        <f t="shared" si="2"/>
        <v>0.5019011406844106</v>
      </c>
      <c r="H24" s="9"/>
      <c r="I24" s="9"/>
      <c r="J24" s="9"/>
    </row>
    <row r="25" spans="2:10" s="4" customFormat="1" ht="15.75" customHeight="1">
      <c r="B25" s="24" t="s">
        <v>19</v>
      </c>
      <c r="C25" s="12">
        <v>123</v>
      </c>
      <c r="D25" s="11">
        <f t="shared" si="0"/>
        <v>0.0045747015286197795</v>
      </c>
      <c r="E25" s="12">
        <v>140</v>
      </c>
      <c r="F25" s="11">
        <f t="shared" si="3"/>
        <v>0.005322991521234934</v>
      </c>
      <c r="G25" s="11">
        <f t="shared" si="2"/>
        <v>0.8785714285714286</v>
      </c>
      <c r="H25" s="9"/>
      <c r="I25" s="9"/>
      <c r="J25" s="9"/>
    </row>
    <row r="26" spans="2:10" s="4" customFormat="1" ht="15.75" customHeight="1">
      <c r="B26" s="24" t="s">
        <v>18</v>
      </c>
      <c r="C26" s="12">
        <v>116</v>
      </c>
      <c r="D26" s="11">
        <f t="shared" si="0"/>
        <v>0.004314352661137353</v>
      </c>
      <c r="E26" s="12">
        <v>168</v>
      </c>
      <c r="F26" s="11">
        <f t="shared" si="3"/>
        <v>0.006387589825481921</v>
      </c>
      <c r="G26" s="11">
        <f t="shared" si="2"/>
        <v>0.6904761904761905</v>
      </c>
      <c r="H26" s="9"/>
      <c r="I26" s="9"/>
      <c r="J26" s="9"/>
    </row>
    <row r="27" spans="2:10" s="4" customFormat="1" ht="15.75" customHeight="1">
      <c r="B27" s="24" t="s">
        <v>17</v>
      </c>
      <c r="C27" s="12">
        <v>80</v>
      </c>
      <c r="D27" s="11">
        <f t="shared" si="0"/>
        <v>0.002975415628370588</v>
      </c>
      <c r="E27" s="12">
        <v>211</v>
      </c>
      <c r="F27" s="11">
        <f t="shared" si="3"/>
        <v>0.008022508649861222</v>
      </c>
      <c r="G27" s="11">
        <f t="shared" si="2"/>
        <v>0.3791469194312796</v>
      </c>
      <c r="H27" s="9"/>
      <c r="I27" s="9"/>
      <c r="J27" s="9"/>
    </row>
    <row r="28" spans="2:10" s="4" customFormat="1" ht="15.75" customHeight="1">
      <c r="B28" s="24" t="s">
        <v>29</v>
      </c>
      <c r="C28" s="12">
        <v>5</v>
      </c>
      <c r="D28" s="11">
        <f t="shared" si="0"/>
        <v>0.00018596347677316176</v>
      </c>
      <c r="E28" s="12">
        <v>23</v>
      </c>
      <c r="F28" s="11">
        <f t="shared" si="3"/>
        <v>0.000874491464202882</v>
      </c>
      <c r="G28" s="11">
        <f t="shared" si="2"/>
        <v>0.21739130434782608</v>
      </c>
      <c r="H28" s="9"/>
      <c r="I28" s="9"/>
      <c r="J28" s="9"/>
    </row>
    <row r="29" spans="2:10" s="4" customFormat="1" ht="15.75" customHeight="1">
      <c r="B29" s="24" t="s">
        <v>27</v>
      </c>
      <c r="C29" s="12">
        <v>3</v>
      </c>
      <c r="D29" s="11">
        <f t="shared" si="0"/>
        <v>0.00011157808606389705</v>
      </c>
      <c r="E29" s="12"/>
      <c r="F29" s="11">
        <f t="shared" si="3"/>
        <v>0</v>
      </c>
      <c r="G29" s="11"/>
      <c r="H29" s="9"/>
      <c r="I29" s="9"/>
      <c r="J29" s="9"/>
    </row>
    <row r="30" spans="2:10" s="4" customFormat="1" ht="15.75" customHeight="1">
      <c r="B30" s="24" t="s">
        <v>21</v>
      </c>
      <c r="C30" s="12">
        <v>0</v>
      </c>
      <c r="D30" s="11">
        <f t="shared" si="0"/>
        <v>0</v>
      </c>
      <c r="E30" s="12">
        <v>5</v>
      </c>
      <c r="F30" s="11">
        <f t="shared" si="3"/>
        <v>0.00019010684004410478</v>
      </c>
      <c r="G30" s="11">
        <f t="shared" si="2"/>
        <v>0</v>
      </c>
      <c r="H30" s="9"/>
      <c r="I30" s="9"/>
      <c r="J30" s="9"/>
    </row>
    <row r="31" spans="2:10" s="4" customFormat="1" ht="15.75" customHeight="1">
      <c r="B31" s="24" t="s">
        <v>20</v>
      </c>
      <c r="C31" s="12">
        <v>0</v>
      </c>
      <c r="D31" s="11">
        <f t="shared" si="0"/>
        <v>0</v>
      </c>
      <c r="E31" s="12">
        <v>6</v>
      </c>
      <c r="F31" s="11">
        <f t="shared" si="3"/>
        <v>0.00022812820805292574</v>
      </c>
      <c r="G31" s="11">
        <f t="shared" si="2"/>
        <v>0</v>
      </c>
      <c r="H31" s="9"/>
      <c r="I31" s="9"/>
      <c r="J31" s="9"/>
    </row>
    <row r="32" spans="2:10" s="4" customFormat="1" ht="15.75" customHeight="1">
      <c r="B32" s="24" t="s">
        <v>22</v>
      </c>
      <c r="C32" s="12">
        <v>65</v>
      </c>
      <c r="D32" s="11">
        <f t="shared" si="0"/>
        <v>0.0024175251980511027</v>
      </c>
      <c r="E32" s="12">
        <v>1236</v>
      </c>
      <c r="F32" s="11">
        <f>E32/$E$33</f>
        <v>0.046994410858902706</v>
      </c>
      <c r="G32" s="11">
        <f t="shared" si="2"/>
        <v>0.052588996763754045</v>
      </c>
      <c r="H32" s="9"/>
      <c r="I32" s="9"/>
      <c r="J32" s="9"/>
    </row>
    <row r="33" spans="2:8" ht="19.5" customHeight="1">
      <c r="B33" s="25"/>
      <c r="C33" s="21">
        <f>SUM(C14:C32)</f>
        <v>26887</v>
      </c>
      <c r="D33" s="15">
        <f t="shared" si="0"/>
        <v>1</v>
      </c>
      <c r="E33" s="21">
        <f>SUM(E14:E32)</f>
        <v>26301</v>
      </c>
      <c r="F33" s="15">
        <f>E33/$E$33</f>
        <v>1</v>
      </c>
      <c r="G33" s="15">
        <f>C33/E33</f>
        <v>1.0222805216531692</v>
      </c>
      <c r="H33" s="6"/>
    </row>
    <row r="34" spans="2:8" ht="19.5" customHeight="1">
      <c r="B34" s="19"/>
      <c r="C34" s="10"/>
      <c r="D34" s="20"/>
      <c r="E34" s="10"/>
      <c r="F34" s="20"/>
      <c r="G34" s="20"/>
      <c r="H34" s="6"/>
    </row>
    <row r="35" spans="1:8" ht="19.5" customHeight="1">
      <c r="A35" s="26" t="s">
        <v>30</v>
      </c>
      <c r="B35" s="27"/>
      <c r="C35" s="27"/>
      <c r="D35" s="27"/>
      <c r="E35" s="27"/>
      <c r="F35" s="27"/>
      <c r="G35" s="27"/>
      <c r="H35" s="27"/>
    </row>
    <row r="36" ht="19.5" customHeight="1"/>
  </sheetData>
  <sheetProtection/>
  <mergeCells count="10">
    <mergeCell ref="A35:H35"/>
    <mergeCell ref="G3:H3"/>
    <mergeCell ref="G1:H1"/>
    <mergeCell ref="B8:C8"/>
    <mergeCell ref="B11:B13"/>
    <mergeCell ref="C11:D12"/>
    <mergeCell ref="E11:F12"/>
    <mergeCell ref="G11:G13"/>
    <mergeCell ref="A9:H9"/>
    <mergeCell ref="A7:H7"/>
  </mergeCells>
  <printOptions/>
  <pageMargins left="0.7874015748031497" right="0" top="0.5905511811023623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6:F24"/>
  <sheetViews>
    <sheetView zoomScalePageLayoutView="0" workbookViewId="0" topLeftCell="A1">
      <selection activeCell="F6" sqref="F6:F24"/>
    </sheetView>
  </sheetViews>
  <sheetFormatPr defaultColWidth="9.00390625" defaultRowHeight="13.5"/>
  <cols>
    <col min="4" max="4" width="28.125" style="0" customWidth="1"/>
  </cols>
  <sheetData>
    <row r="6" spans="4:6" ht="12.75">
      <c r="D6" t="s">
        <v>6</v>
      </c>
      <c r="E6">
        <v>9979</v>
      </c>
      <c r="F6">
        <v>9749</v>
      </c>
    </row>
    <row r="7" spans="4:6" ht="12.75">
      <c r="D7" t="s">
        <v>7</v>
      </c>
      <c r="E7">
        <v>5742</v>
      </c>
      <c r="F7">
        <v>5510</v>
      </c>
    </row>
    <row r="8" spans="4:6" ht="12.75">
      <c r="D8" t="s">
        <v>8</v>
      </c>
      <c r="E8">
        <v>4161</v>
      </c>
      <c r="F8">
        <v>3454</v>
      </c>
    </row>
    <row r="9" spans="4:6" ht="12.75">
      <c r="D9" t="s">
        <v>9</v>
      </c>
      <c r="E9">
        <v>2227</v>
      </c>
      <c r="F9">
        <v>1920</v>
      </c>
    </row>
    <row r="10" spans="4:6" ht="12.75">
      <c r="D10" t="s">
        <v>10</v>
      </c>
      <c r="E10">
        <v>1449</v>
      </c>
      <c r="F10">
        <v>1416</v>
      </c>
    </row>
    <row r="11" spans="4:6" ht="12.75">
      <c r="D11" t="s">
        <v>14</v>
      </c>
      <c r="E11">
        <v>1244</v>
      </c>
      <c r="F11">
        <v>309</v>
      </c>
    </row>
    <row r="12" spans="4:6" ht="12.75">
      <c r="D12" t="s">
        <v>11</v>
      </c>
      <c r="E12">
        <v>672</v>
      </c>
      <c r="F12">
        <v>734</v>
      </c>
    </row>
    <row r="13" spans="4:6" ht="12.75">
      <c r="D13" t="s">
        <v>12</v>
      </c>
      <c r="E13">
        <v>389</v>
      </c>
      <c r="F13">
        <v>494</v>
      </c>
    </row>
    <row r="14" spans="4:6" ht="12.75">
      <c r="D14" t="s">
        <v>13</v>
      </c>
      <c r="E14">
        <v>325</v>
      </c>
      <c r="F14">
        <v>436</v>
      </c>
    </row>
    <row r="15" spans="4:6" ht="12.75">
      <c r="D15" t="s">
        <v>16</v>
      </c>
      <c r="E15">
        <v>175</v>
      </c>
      <c r="F15">
        <v>227</v>
      </c>
    </row>
    <row r="16" spans="4:6" ht="12.75">
      <c r="D16" t="s">
        <v>15</v>
      </c>
      <c r="E16">
        <v>132</v>
      </c>
      <c r="F16">
        <v>263</v>
      </c>
    </row>
    <row r="17" spans="4:6" ht="12.75">
      <c r="D17" t="s">
        <v>19</v>
      </c>
      <c r="E17">
        <v>123</v>
      </c>
      <c r="F17">
        <v>140</v>
      </c>
    </row>
    <row r="18" spans="4:6" ht="12.75">
      <c r="D18" t="s">
        <v>18</v>
      </c>
      <c r="E18">
        <v>116</v>
      </c>
      <c r="F18">
        <v>168</v>
      </c>
    </row>
    <row r="19" spans="4:6" ht="12.75">
      <c r="D19" t="s">
        <v>17</v>
      </c>
      <c r="E19">
        <v>80</v>
      </c>
      <c r="F19">
        <v>211</v>
      </c>
    </row>
    <row r="20" spans="4:6" ht="12.75">
      <c r="D20" t="s">
        <v>26</v>
      </c>
      <c r="E20">
        <v>5</v>
      </c>
      <c r="F20">
        <v>23</v>
      </c>
    </row>
    <row r="21" spans="4:5" ht="12.75">
      <c r="D21" t="s">
        <v>27</v>
      </c>
      <c r="E21">
        <v>3</v>
      </c>
    </row>
    <row r="22" spans="4:6" ht="12.75">
      <c r="D22" t="s">
        <v>21</v>
      </c>
      <c r="E22">
        <v>0</v>
      </c>
      <c r="F22">
        <v>5</v>
      </c>
    </row>
    <row r="23" spans="4:6" ht="12.75">
      <c r="D23" t="s">
        <v>20</v>
      </c>
      <c r="E23">
        <v>0</v>
      </c>
      <c r="F23">
        <v>6</v>
      </c>
    </row>
    <row r="24" spans="4:6" ht="12.75">
      <c r="D24" t="s">
        <v>22</v>
      </c>
      <c r="E24">
        <v>65</v>
      </c>
      <c r="F24">
        <v>1236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日本自動車輸入組合</dc:creator>
  <cp:keywords/>
  <dc:description/>
  <cp:lastModifiedBy>千田 正史</cp:lastModifiedBy>
  <cp:lastPrinted>2024-04-01T02:26:36Z</cp:lastPrinted>
  <dcterms:created xsi:type="dcterms:W3CDTF">2001-03-22T05:09:12Z</dcterms:created>
  <dcterms:modified xsi:type="dcterms:W3CDTF">2024-04-01T07:22:39Z</dcterms:modified>
  <cp:category/>
  <cp:version/>
  <cp:contentType/>
  <cp:contentStatus/>
</cp:coreProperties>
</file>